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A12DBF4A-387B-4A15-AD04-03673A682F4D}"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I10" i="10"/>
  <c r="G10" i="10"/>
  <c r="A17" i="10" l="1"/>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<sst xmlns="http://schemas.openxmlformats.org/spreadsheetml/2006/main" count="1830" uniqueCount="855">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</sst>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768</v>
      </c>
      <c r="B10" s="185"/>
      <c r="C10" s="193" t="str">
        <f>VLOOKUP(A10,lista,2,0)</f>
        <v>G. SERVICIOS CORPORATIVOS APOYO CLIENTE</v>
      </c>
      <c r="D10" s="193"/>
      <c r="E10" s="193"/>
      <c r="F10" s="193"/>
      <c r="G10" s="193" t="str">
        <f>VLOOKUP(A10,lista,3,0)</f>
        <v>Técnico/a 2</v>
      </c>
      <c r="H10" s="193"/>
      <c r="I10" s="200" t="str">
        <f>VLOOKUP(A10,lista,4,0)</f>
        <v>Técnico/a de Gestión Contractual de Expedientes de Mantenimiento de Infraestructura y Vía</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 xml:space="preserve">Experiencia laboral de al menos 5 años.
Experiencia en gestión de expedientes de al menos 5 años.
Experiencia en gestión de expedientes en el sector ferroviario de al menos 2 años.				
</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SwxP8jAPlPtbhWk7cNVtyhQtufcWQptzmhfeH5oYPSymI6tDs9m5J1SZarxCUvKlhrOiN6qbbInIW36XhuelxQ==" saltValue="hbgyGlGw+UtcOyb0i64W1w=="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2025-10-28T12:45:17Z</dcterms:modified>
</cp:coreProperties>
</file>